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-my.sharepoint.com/personal/laura_vanderveken_opgroeien_be/Documents/Documents/Opgroeien/opgroeien.be/"/>
    </mc:Choice>
  </mc:AlternateContent>
  <xr:revisionPtr revIDLastSave="0" documentId="8_{B004BDEB-76FB-4C09-9CB4-19D3B4363CFB}" xr6:coauthVersionLast="47" xr6:coauthVersionMax="47" xr10:uidLastSave="{00000000-0000-0000-0000-000000000000}"/>
  <bookViews>
    <workbookView xWindow="4770" yWindow="2085" windowWidth="21600" windowHeight="11415" xr2:uid="{09148365-1B18-4621-A85F-99624A56039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M30" i="1"/>
  <c r="N30" i="1" s="1"/>
  <c r="M24" i="1"/>
  <c r="N24" i="1" s="1"/>
  <c r="M16" i="1"/>
  <c r="N16" i="1" s="1"/>
  <c r="M18" i="1"/>
  <c r="N18" i="1" s="1"/>
  <c r="M34" i="1"/>
  <c r="N34" i="1" s="1"/>
  <c r="M33" i="1"/>
  <c r="N33" i="1" s="1"/>
  <c r="M14" i="1"/>
  <c r="N14" i="1" s="1"/>
  <c r="M31" i="1"/>
  <c r="N31" i="1" s="1"/>
  <c r="M25" i="1"/>
  <c r="N25" i="1" s="1"/>
  <c r="M21" i="1"/>
  <c r="N21" i="1" s="1"/>
  <c r="M29" i="1"/>
  <c r="N29" i="1" s="1"/>
  <c r="M10" i="1"/>
  <c r="N10" i="1" s="1"/>
  <c r="M35" i="1"/>
  <c r="N35" i="1" s="1"/>
  <c r="M36" i="1"/>
  <c r="N36" i="1" s="1"/>
  <c r="M11" i="1"/>
  <c r="N11" i="1" s="1"/>
  <c r="M15" i="1"/>
  <c r="N15" i="1" s="1"/>
  <c r="M13" i="1"/>
  <c r="N13" i="1" s="1"/>
  <c r="M17" i="1"/>
  <c r="N17" i="1" s="1"/>
  <c r="M23" i="1"/>
  <c r="N23" i="1" s="1"/>
  <c r="M32" i="1"/>
  <c r="N32" i="1" s="1"/>
  <c r="M26" i="1"/>
  <c r="N26" i="1" s="1"/>
  <c r="M20" i="1"/>
  <c r="N20" i="1" s="1"/>
  <c r="M28" i="1"/>
  <c r="N28" i="1" s="1"/>
  <c r="M19" i="1"/>
  <c r="N19" i="1" s="1"/>
  <c r="M12" i="1"/>
  <c r="N12" i="1" s="1"/>
  <c r="M22" i="1"/>
  <c r="N22" i="1" s="1"/>
  <c r="M27" i="1"/>
  <c r="N27" i="1" s="1"/>
</calcChain>
</file>

<file path=xl/sharedStrings.xml><?xml version="1.0" encoding="utf-8"?>
<sst xmlns="http://schemas.openxmlformats.org/spreadsheetml/2006/main" count="44" uniqueCount="44">
  <si>
    <t>Live births (total) by month [demo_fmonth]</t>
  </si>
  <si>
    <t>Last update</t>
  </si>
  <si>
    <t>Source of data</t>
  </si>
  <si>
    <t>Eurostat</t>
  </si>
  <si>
    <t>GEO/TIME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</si>
  <si>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</si>
  <si>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</si>
  <si>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</si>
  <si>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</si>
  <si>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</si>
  <si>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</si>
  <si>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</si>
  <si>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</si>
  <si>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</si>
  <si>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</si>
  <si>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Evolutie 19-20</t>
  </si>
  <si>
    <t>Europese Unie - 27 landen (from 2020)</t>
  </si>
  <si>
    <t>Cyprus</t>
  </si>
  <si>
    <t>Luxemburg</t>
  </si>
  <si>
    <t>Finland</t>
  </si>
  <si>
    <t>Malta</t>
  </si>
  <si>
    <t>Griekenland</t>
  </si>
  <si>
    <t>Hongarije</t>
  </si>
  <si>
    <t>Denemarken</t>
  </si>
  <si>
    <t>Nederland</t>
  </si>
  <si>
    <t>Duitsland</t>
  </si>
  <si>
    <t>Slovakije</t>
  </si>
  <si>
    <t>Roemenië</t>
  </si>
  <si>
    <t>Kroatië</t>
  </si>
  <si>
    <t>Zweden</t>
  </si>
  <si>
    <t>Oostenrijk</t>
  </si>
  <si>
    <t>Tsjechië</t>
  </si>
  <si>
    <t>Frankrijk</t>
  </si>
  <si>
    <t>Portugal</t>
  </si>
  <si>
    <t>België</t>
  </si>
  <si>
    <t>Slovenië</t>
  </si>
  <si>
    <t>Italië</t>
  </si>
  <si>
    <t>Bulgarije</t>
  </si>
  <si>
    <t>Spanje</t>
  </si>
  <si>
    <t>Polen</t>
  </si>
  <si>
    <t>Ierland</t>
  </si>
  <si>
    <t>Estland</t>
  </si>
  <si>
    <t>Letland</t>
  </si>
  <si>
    <t>Litouwen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</si>
</sst>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3" fillId="0" borderId="0" xfId="2"/>
    <xf numFmtId="0" fontId="4" fillId="0" borderId="0" xfId="2" applyFont="1"/>
    <xf numFmtId="164" fontId="4" fillId="0" borderId="0" xfId="2" applyNumberFormat="1" applyFont="1"/>
    <xf numFmtId="0" fontId="4" fillId="2" borderId="1" xfId="2" applyFont="1" applyFill="1" applyBorder="1"/>
    <xf numFmtId="0" fontId="0" fillId="0" borderId="1" xfId="0" applyBorder="1"/>
    <xf numFmtId="3" fontId="4" fillId="0" borderId="1" xfId="2" applyNumberFormat="1" applyFont="1" applyBorder="1"/>
    <xf numFmtId="3" fontId="0" fillId="0" borderId="1" xfId="0" applyNumberFormat="1" applyBorder="1"/>
    <xf numFmtId="165" fontId="0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Procent" xfId="1" builtinId="5"/>
    <cellStyle name="Standaard" xfId="0" builtinId="0"/>
    <cellStyle name="Standaard 2" xfId="2" xr:uid="{38522B95-D4EB-4F2B-9BF8-BD94719D6929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3AEB-FB6B-4C10-86EE-BD3275E4056C}">
  <dimension ref="A1:N36"/>
  <sheetViews>
    <sheetView tabSelected="1" topLeftCell="A16" workbookViewId="0">
      <selection activeCell="A8" sqref="A8"/>
    </sheetView>
  </sheetViews>
  <sheetFormatPr defaultRowHeight="15" x14ac:dyDescent="0.25"/>
  <cols>
    <col min="1" max="1" width="36.42578125" customWidth="1"/>
    <col min="13" max="13" width="12.7109375" customWidth="1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4" x14ac:dyDescent="0.25">
      <c r="A3" s="2" t="s">
        <v>1</v>
      </c>
      <c r="B3" s="3">
        <v>44679.091134259259</v>
      </c>
      <c r="C3" s="1"/>
      <c r="D3" s="1"/>
      <c r="E3" s="1"/>
      <c r="F3" s="1"/>
      <c r="G3" s="1"/>
      <c r="H3" s="1"/>
      <c r="I3" s="1"/>
      <c r="J3" s="1"/>
      <c r="K3" s="1"/>
    </row>
    <row r="4" spans="1:14" x14ac:dyDescent="0.25">
      <c r="A4" s="2" t="s">
        <v>2</v>
      </c>
      <c r="B4" s="2" t="s">
        <v>3</v>
      </c>
      <c r="C4" s="1"/>
      <c r="D4" s="1"/>
      <c r="E4" s="1"/>
      <c r="F4" s="1"/>
      <c r="G4" s="1"/>
      <c r="H4" s="1"/>
      <c r="I4" s="1"/>
      <c r="J4" s="1"/>
      <c r="K4" s="1"/>
    </row>
    <row r="7" spans="1:14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5"/>
      <c r="M7" s="9" t="s">
        <v>15</v>
      </c>
      <c r="N7" s="10"/>
    </row>
    <row r="8" spans="1:14" x14ac:dyDescent="0.25">
      <c r="A8" s="4" t="s">
        <v>16</v>
      </c>
      <c r="B8" s="6">
        <v>4458387</v>
      </c>
      <c r="C8" s="6">
        <v>4417656</v>
      </c>
      <c r="D8" s="6">
        <v>4303313</v>
      </c>
      <c r="E8" s="6">
        <v>4361239</v>
      </c>
      <c r="F8" s="6">
        <v>4330922</v>
      </c>
      <c r="G8" s="6">
        <v>4379549</v>
      </c>
      <c r="H8" s="6">
        <v>4328560</v>
      </c>
      <c r="I8" s="6">
        <v>4245710</v>
      </c>
      <c r="J8" s="6">
        <v>4168656</v>
      </c>
      <c r="K8" s="6">
        <v>4071380</v>
      </c>
      <c r="L8" s="5"/>
      <c r="M8" s="7">
        <f t="shared" ref="M8" si="0">K8-J8</f>
        <v>-97276</v>
      </c>
      <c r="N8" s="8">
        <f t="shared" ref="N8" si="1">M8/J8</f>
        <v>-2.3335098890385774E-2</v>
      </c>
    </row>
    <row r="9" spans="1:14" x14ac:dyDescent="0.2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5"/>
      <c r="M9" s="7"/>
      <c r="N9" s="8"/>
    </row>
    <row r="10" spans="1:14" x14ac:dyDescent="0.25">
      <c r="A10" s="4" t="s">
        <v>17</v>
      </c>
      <c r="B10" s="6">
        <v>9622</v>
      </c>
      <c r="C10" s="6">
        <v>10161</v>
      </c>
      <c r="D10" s="6">
        <v>9341</v>
      </c>
      <c r="E10" s="6">
        <v>9258</v>
      </c>
      <c r="F10" s="6">
        <v>9170</v>
      </c>
      <c r="G10" s="6">
        <v>9455</v>
      </c>
      <c r="H10" s="6">
        <v>9229</v>
      </c>
      <c r="I10" s="6">
        <v>9329</v>
      </c>
      <c r="J10" s="6">
        <v>9548</v>
      </c>
      <c r="K10" s="6">
        <v>9930</v>
      </c>
      <c r="L10" s="5"/>
      <c r="M10" s="7">
        <f t="shared" ref="M10:M36" si="2">K10-J10</f>
        <v>382</v>
      </c>
      <c r="N10" s="8">
        <f t="shared" ref="N10:N36" si="3">M10/J10</f>
        <v>4.000837871805614E-2</v>
      </c>
    </row>
    <row r="11" spans="1:14" x14ac:dyDescent="0.25">
      <c r="A11" s="4" t="s">
        <v>18</v>
      </c>
      <c r="B11" s="6">
        <v>5639</v>
      </c>
      <c r="C11" s="6">
        <v>6026</v>
      </c>
      <c r="D11" s="6">
        <v>6115</v>
      </c>
      <c r="E11" s="6">
        <v>6070</v>
      </c>
      <c r="F11" s="6">
        <v>6115</v>
      </c>
      <c r="G11" s="6">
        <v>6050</v>
      </c>
      <c r="H11" s="6">
        <v>6174</v>
      </c>
      <c r="I11" s="6">
        <v>6274</v>
      </c>
      <c r="J11" s="6">
        <v>6230</v>
      </c>
      <c r="K11" s="6">
        <v>6459</v>
      </c>
      <c r="L11" s="5"/>
      <c r="M11" s="7">
        <f t="shared" si="2"/>
        <v>229</v>
      </c>
      <c r="N11" s="8">
        <f t="shared" si="3"/>
        <v>3.6757624398073833E-2</v>
      </c>
    </row>
    <row r="12" spans="1:14" x14ac:dyDescent="0.25">
      <c r="A12" s="4" t="s">
        <v>19</v>
      </c>
      <c r="B12" s="6">
        <v>59961</v>
      </c>
      <c r="C12" s="6">
        <v>59493</v>
      </c>
      <c r="D12" s="6">
        <v>58134</v>
      </c>
      <c r="E12" s="6">
        <v>57232</v>
      </c>
      <c r="F12" s="6">
        <v>55472</v>
      </c>
      <c r="G12" s="6">
        <v>52814</v>
      </c>
      <c r="H12" s="6">
        <v>50321</v>
      </c>
      <c r="I12" s="6">
        <v>47577</v>
      </c>
      <c r="J12" s="6">
        <v>45613</v>
      </c>
      <c r="K12" s="6">
        <v>46463</v>
      </c>
      <c r="L12" s="5"/>
      <c r="M12" s="7">
        <f t="shared" si="2"/>
        <v>850</v>
      </c>
      <c r="N12" s="8">
        <f t="shared" si="3"/>
        <v>1.8635038256637364E-2</v>
      </c>
    </row>
    <row r="13" spans="1:14" x14ac:dyDescent="0.25">
      <c r="A13" s="4" t="s">
        <v>20</v>
      </c>
      <c r="B13" s="6">
        <v>4165</v>
      </c>
      <c r="C13" s="6">
        <v>4130</v>
      </c>
      <c r="D13" s="6">
        <v>4032</v>
      </c>
      <c r="E13" s="6">
        <v>4191</v>
      </c>
      <c r="F13" s="6">
        <v>4325</v>
      </c>
      <c r="G13" s="6">
        <v>4476</v>
      </c>
      <c r="H13" s="6">
        <v>4319</v>
      </c>
      <c r="I13" s="6">
        <v>4444</v>
      </c>
      <c r="J13" s="6">
        <v>4350</v>
      </c>
      <c r="K13" s="6">
        <v>4414</v>
      </c>
      <c r="L13" s="5"/>
      <c r="M13" s="7">
        <f t="shared" si="2"/>
        <v>64</v>
      </c>
      <c r="N13" s="8">
        <f t="shared" si="3"/>
        <v>1.4712643678160919E-2</v>
      </c>
    </row>
    <row r="14" spans="1:14" x14ac:dyDescent="0.25">
      <c r="A14" s="4" t="s">
        <v>21</v>
      </c>
      <c r="B14" s="6">
        <v>106428</v>
      </c>
      <c r="C14" s="6">
        <v>100371</v>
      </c>
      <c r="D14" s="6">
        <v>94134</v>
      </c>
      <c r="E14" s="6">
        <v>92149</v>
      </c>
      <c r="F14" s="6">
        <v>91847</v>
      </c>
      <c r="G14" s="6">
        <v>92898</v>
      </c>
      <c r="H14" s="6">
        <v>88553</v>
      </c>
      <c r="I14" s="6">
        <v>86440</v>
      </c>
      <c r="J14" s="6">
        <v>83763</v>
      </c>
      <c r="K14" s="6">
        <v>84764</v>
      </c>
      <c r="L14" s="5"/>
      <c r="M14" s="7">
        <f t="shared" si="2"/>
        <v>1001</v>
      </c>
      <c r="N14" s="8">
        <f t="shared" si="3"/>
        <v>1.1950383821018828E-2</v>
      </c>
    </row>
    <row r="15" spans="1:14" x14ac:dyDescent="0.25">
      <c r="A15" s="4" t="s">
        <v>22</v>
      </c>
      <c r="B15" s="6">
        <v>88049</v>
      </c>
      <c r="C15" s="6">
        <v>90269</v>
      </c>
      <c r="D15" s="6">
        <v>89524</v>
      </c>
      <c r="E15" s="6">
        <v>93281</v>
      </c>
      <c r="F15" s="6">
        <v>92135</v>
      </c>
      <c r="G15" s="6">
        <v>95361</v>
      </c>
      <c r="H15" s="6">
        <v>94646</v>
      </c>
      <c r="I15" s="6">
        <v>93467</v>
      </c>
      <c r="J15" s="6">
        <v>93100</v>
      </c>
      <c r="K15" s="6">
        <v>93807</v>
      </c>
      <c r="L15" s="5"/>
      <c r="M15" s="7">
        <f t="shared" si="2"/>
        <v>707</v>
      </c>
      <c r="N15" s="8">
        <f t="shared" si="3"/>
        <v>7.5939849624060149E-3</v>
      </c>
    </row>
    <row r="16" spans="1:14" x14ac:dyDescent="0.25">
      <c r="A16" s="4" t="s">
        <v>23</v>
      </c>
      <c r="B16" s="6">
        <v>58998</v>
      </c>
      <c r="C16" s="6">
        <v>57916</v>
      </c>
      <c r="D16" s="6">
        <v>55873</v>
      </c>
      <c r="E16" s="6">
        <v>56870</v>
      </c>
      <c r="F16" s="6">
        <v>58205</v>
      </c>
      <c r="G16" s="6">
        <v>61614</v>
      </c>
      <c r="H16" s="6">
        <v>61397</v>
      </c>
      <c r="I16" s="6">
        <v>61476</v>
      </c>
      <c r="J16" s="6">
        <v>61167</v>
      </c>
      <c r="K16" s="6">
        <v>60937</v>
      </c>
      <c r="L16" s="5"/>
      <c r="M16" s="7">
        <f t="shared" si="2"/>
        <v>-230</v>
      </c>
      <c r="N16" s="8">
        <f t="shared" si="3"/>
        <v>-3.7601974921117596E-3</v>
      </c>
    </row>
    <row r="17" spans="1:14" x14ac:dyDescent="0.25">
      <c r="A17" s="4" t="s">
        <v>24</v>
      </c>
      <c r="B17" s="6">
        <v>180060</v>
      </c>
      <c r="C17" s="6">
        <v>175959</v>
      </c>
      <c r="D17" s="6">
        <v>171341</v>
      </c>
      <c r="E17" s="6">
        <v>175181</v>
      </c>
      <c r="F17" s="6">
        <v>170510</v>
      </c>
      <c r="G17" s="6">
        <v>172520</v>
      </c>
      <c r="H17" s="6">
        <v>169836</v>
      </c>
      <c r="I17" s="6">
        <v>168525</v>
      </c>
      <c r="J17" s="6">
        <v>169680</v>
      </c>
      <c r="K17" s="6">
        <v>168681</v>
      </c>
      <c r="L17" s="5"/>
      <c r="M17" s="7">
        <f t="shared" si="2"/>
        <v>-999</v>
      </c>
      <c r="N17" s="8">
        <f t="shared" si="3"/>
        <v>-5.8875530410183877E-3</v>
      </c>
    </row>
    <row r="18" spans="1:14" x14ac:dyDescent="0.25">
      <c r="A18" s="4" t="s">
        <v>25</v>
      </c>
      <c r="B18" s="6">
        <v>662685</v>
      </c>
      <c r="C18" s="6">
        <v>673544</v>
      </c>
      <c r="D18" s="6">
        <v>682069</v>
      </c>
      <c r="E18" s="6">
        <v>714927</v>
      </c>
      <c r="F18" s="6">
        <v>737575</v>
      </c>
      <c r="G18" s="6">
        <v>792141</v>
      </c>
      <c r="H18" s="6">
        <v>784901</v>
      </c>
      <c r="I18" s="6">
        <v>787523</v>
      </c>
      <c r="J18" s="6">
        <v>778090</v>
      </c>
      <c r="K18" s="6">
        <v>773144</v>
      </c>
      <c r="L18" s="5"/>
      <c r="M18" s="7">
        <f t="shared" si="2"/>
        <v>-4946</v>
      </c>
      <c r="N18" s="8">
        <f t="shared" si="3"/>
        <v>-6.3565911398424345E-3</v>
      </c>
    </row>
    <row r="19" spans="1:14" x14ac:dyDescent="0.25">
      <c r="A19" s="4" t="s">
        <v>26</v>
      </c>
      <c r="B19" s="6">
        <v>60813</v>
      </c>
      <c r="C19" s="6">
        <v>55535</v>
      </c>
      <c r="D19" s="6">
        <v>54823</v>
      </c>
      <c r="E19" s="6">
        <v>55033</v>
      </c>
      <c r="F19" s="6">
        <v>55602</v>
      </c>
      <c r="G19" s="6">
        <v>57557</v>
      </c>
      <c r="H19" s="6">
        <v>57969</v>
      </c>
      <c r="I19" s="6">
        <v>57639</v>
      </c>
      <c r="J19" s="6">
        <v>57054</v>
      </c>
      <c r="K19" s="6">
        <v>56650</v>
      </c>
      <c r="L19" s="5"/>
      <c r="M19" s="7">
        <f t="shared" si="2"/>
        <v>-404</v>
      </c>
      <c r="N19" s="8">
        <f t="shared" si="3"/>
        <v>-7.0810109720615558E-3</v>
      </c>
    </row>
    <row r="20" spans="1:14" x14ac:dyDescent="0.25">
      <c r="A20" s="4" t="s">
        <v>27</v>
      </c>
      <c r="B20" s="6">
        <v>196242</v>
      </c>
      <c r="C20" s="6">
        <v>201104</v>
      </c>
      <c r="D20" s="6">
        <v>188599</v>
      </c>
      <c r="E20" s="6">
        <v>198740</v>
      </c>
      <c r="F20" s="6">
        <v>201995</v>
      </c>
      <c r="G20" s="6">
        <v>205773</v>
      </c>
      <c r="H20" s="6">
        <v>210590</v>
      </c>
      <c r="I20" s="6">
        <v>202744</v>
      </c>
      <c r="J20" s="6">
        <v>199720</v>
      </c>
      <c r="K20" s="6">
        <v>198302</v>
      </c>
      <c r="L20" s="5"/>
      <c r="M20" s="7">
        <f t="shared" si="2"/>
        <v>-1418</v>
      </c>
      <c r="N20" s="8">
        <f t="shared" si="3"/>
        <v>-7.0999399158822351E-3</v>
      </c>
    </row>
    <row r="21" spans="1:14" x14ac:dyDescent="0.25">
      <c r="A21" s="4" t="s">
        <v>28</v>
      </c>
      <c r="B21" s="6">
        <v>41197</v>
      </c>
      <c r="C21" s="6">
        <v>41771</v>
      </c>
      <c r="D21" s="6">
        <v>39939</v>
      </c>
      <c r="E21" s="6">
        <v>39566</v>
      </c>
      <c r="F21" s="6">
        <v>37503</v>
      </c>
      <c r="G21" s="6">
        <v>37537</v>
      </c>
      <c r="H21" s="6">
        <v>36556</v>
      </c>
      <c r="I21" s="6">
        <v>36945</v>
      </c>
      <c r="J21" s="6">
        <v>36135</v>
      </c>
      <c r="K21" s="6">
        <v>35845</v>
      </c>
      <c r="L21" s="5"/>
      <c r="M21" s="7">
        <f t="shared" si="2"/>
        <v>-290</v>
      </c>
      <c r="N21" s="8">
        <f t="shared" si="3"/>
        <v>-8.0254600802546015E-3</v>
      </c>
    </row>
    <row r="22" spans="1:14" x14ac:dyDescent="0.25">
      <c r="A22" s="4" t="s">
        <v>29</v>
      </c>
      <c r="B22" s="6">
        <v>111770</v>
      </c>
      <c r="C22" s="6">
        <v>113177</v>
      </c>
      <c r="D22" s="6">
        <v>113593</v>
      </c>
      <c r="E22" s="6">
        <v>114907</v>
      </c>
      <c r="F22" s="6">
        <v>114870</v>
      </c>
      <c r="G22" s="6">
        <v>117425</v>
      </c>
      <c r="H22" s="6">
        <v>115416</v>
      </c>
      <c r="I22" s="6">
        <v>115832</v>
      </c>
      <c r="J22" s="6">
        <v>114523</v>
      </c>
      <c r="K22" s="6">
        <v>113077</v>
      </c>
      <c r="L22" s="5"/>
      <c r="M22" s="7">
        <f t="shared" si="2"/>
        <v>-1446</v>
      </c>
      <c r="N22" s="8">
        <f t="shared" si="3"/>
        <v>-1.2626284676440541E-2</v>
      </c>
    </row>
    <row r="23" spans="1:14" x14ac:dyDescent="0.25">
      <c r="A23" s="4" t="s">
        <v>30</v>
      </c>
      <c r="B23" s="6">
        <v>78109</v>
      </c>
      <c r="C23" s="6">
        <v>78952</v>
      </c>
      <c r="D23" s="6">
        <v>79330</v>
      </c>
      <c r="E23" s="6">
        <v>81722</v>
      </c>
      <c r="F23" s="6">
        <v>84381</v>
      </c>
      <c r="G23" s="6">
        <v>87675</v>
      </c>
      <c r="H23" s="6">
        <v>87633</v>
      </c>
      <c r="I23" s="6">
        <v>85535</v>
      </c>
      <c r="J23" s="6">
        <v>84952</v>
      </c>
      <c r="K23" s="6">
        <v>83603</v>
      </c>
      <c r="L23" s="5"/>
      <c r="M23" s="7">
        <f t="shared" si="2"/>
        <v>-1349</v>
      </c>
      <c r="N23" s="8">
        <f t="shared" si="3"/>
        <v>-1.5879555513701855E-2</v>
      </c>
    </row>
    <row r="24" spans="1:14" x14ac:dyDescent="0.25">
      <c r="A24" s="4" t="s">
        <v>31</v>
      </c>
      <c r="B24" s="6">
        <v>108673</v>
      </c>
      <c r="C24" s="6">
        <v>108576</v>
      </c>
      <c r="D24" s="6">
        <v>106751</v>
      </c>
      <c r="E24" s="6">
        <v>109860</v>
      </c>
      <c r="F24" s="6">
        <v>110764</v>
      </c>
      <c r="G24" s="6">
        <v>112663</v>
      </c>
      <c r="H24" s="6">
        <v>114405</v>
      </c>
      <c r="I24" s="6">
        <v>114036</v>
      </c>
      <c r="J24" s="6">
        <v>112231</v>
      </c>
      <c r="K24" s="6">
        <v>110200</v>
      </c>
      <c r="L24" s="5"/>
      <c r="M24" s="7">
        <f t="shared" si="2"/>
        <v>-2031</v>
      </c>
      <c r="N24" s="8">
        <f t="shared" si="3"/>
        <v>-1.8096604325008241E-2</v>
      </c>
    </row>
    <row r="25" spans="1:14" x14ac:dyDescent="0.25">
      <c r="A25" s="4" t="s">
        <v>32</v>
      </c>
      <c r="B25" s="6">
        <v>824263</v>
      </c>
      <c r="C25" s="6">
        <v>821844</v>
      </c>
      <c r="D25" s="6">
        <v>812343</v>
      </c>
      <c r="E25" s="6">
        <v>819328</v>
      </c>
      <c r="F25" s="6">
        <v>799671</v>
      </c>
      <c r="G25" s="6">
        <v>784325</v>
      </c>
      <c r="H25" s="6">
        <v>770045</v>
      </c>
      <c r="I25" s="6">
        <v>759199</v>
      </c>
      <c r="J25" s="6">
        <v>754008</v>
      </c>
      <c r="K25" s="6">
        <v>735775</v>
      </c>
      <c r="L25" s="5"/>
      <c r="M25" s="7">
        <f t="shared" si="2"/>
        <v>-18233</v>
      </c>
      <c r="N25" s="8">
        <f t="shared" si="3"/>
        <v>-2.4181441045718347E-2</v>
      </c>
    </row>
    <row r="26" spans="1:14" x14ac:dyDescent="0.25">
      <c r="A26" s="4" t="s">
        <v>33</v>
      </c>
      <c r="B26" s="6">
        <v>96856</v>
      </c>
      <c r="C26" s="6">
        <v>89841</v>
      </c>
      <c r="D26" s="6">
        <v>82787</v>
      </c>
      <c r="E26" s="6">
        <v>82367</v>
      </c>
      <c r="F26" s="6">
        <v>85500</v>
      </c>
      <c r="G26" s="6">
        <v>87126</v>
      </c>
      <c r="H26" s="6">
        <v>86154</v>
      </c>
      <c r="I26" s="6">
        <v>87020</v>
      </c>
      <c r="J26" s="6">
        <v>86579</v>
      </c>
      <c r="K26" s="6">
        <v>84426</v>
      </c>
      <c r="L26" s="5"/>
      <c r="M26" s="7">
        <f t="shared" si="2"/>
        <v>-2153</v>
      </c>
      <c r="N26" s="8">
        <f t="shared" si="3"/>
        <v>-2.4867462086649188E-2</v>
      </c>
    </row>
    <row r="27" spans="1:14" x14ac:dyDescent="0.25">
      <c r="A27" s="4" t="s">
        <v>34</v>
      </c>
      <c r="B27" s="6">
        <v>128705</v>
      </c>
      <c r="C27" s="6">
        <v>128051</v>
      </c>
      <c r="D27" s="6">
        <v>125606</v>
      </c>
      <c r="E27" s="6">
        <v>125014</v>
      </c>
      <c r="F27" s="6">
        <v>122274</v>
      </c>
      <c r="G27" s="6">
        <v>121896</v>
      </c>
      <c r="H27" s="6">
        <v>119690</v>
      </c>
      <c r="I27" s="6">
        <v>118319</v>
      </c>
      <c r="J27" s="6">
        <v>117695</v>
      </c>
      <c r="K27" s="6">
        <v>114350</v>
      </c>
      <c r="L27" s="5"/>
      <c r="M27" s="7">
        <f t="shared" si="2"/>
        <v>-3345</v>
      </c>
      <c r="N27" s="8">
        <f t="shared" si="3"/>
        <v>-2.8420918475721143E-2</v>
      </c>
    </row>
    <row r="28" spans="1:14" x14ac:dyDescent="0.25">
      <c r="A28" s="4" t="s">
        <v>35</v>
      </c>
      <c r="B28" s="6">
        <v>21947</v>
      </c>
      <c r="C28" s="6">
        <v>21938</v>
      </c>
      <c r="D28" s="6">
        <v>21111</v>
      </c>
      <c r="E28" s="6">
        <v>21165</v>
      </c>
      <c r="F28" s="6">
        <v>20641</v>
      </c>
      <c r="G28" s="6">
        <v>20345</v>
      </c>
      <c r="H28" s="6">
        <v>20241</v>
      </c>
      <c r="I28" s="6">
        <v>19585</v>
      </c>
      <c r="J28" s="6">
        <v>19328</v>
      </c>
      <c r="K28" s="6">
        <v>18767</v>
      </c>
      <c r="L28" s="5"/>
      <c r="M28" s="7">
        <f t="shared" si="2"/>
        <v>-561</v>
      </c>
      <c r="N28" s="8">
        <f t="shared" si="3"/>
        <v>-2.9025248344370862E-2</v>
      </c>
    </row>
    <row r="29" spans="1:14" x14ac:dyDescent="0.25">
      <c r="A29" s="4" t="s">
        <v>36</v>
      </c>
      <c r="B29" s="6">
        <v>546585</v>
      </c>
      <c r="C29" s="6">
        <v>534186</v>
      </c>
      <c r="D29" s="6">
        <v>514308</v>
      </c>
      <c r="E29" s="6">
        <v>502596</v>
      </c>
      <c r="F29" s="6">
        <v>485780</v>
      </c>
      <c r="G29" s="6">
        <v>473438</v>
      </c>
      <c r="H29" s="6">
        <v>458151</v>
      </c>
      <c r="I29" s="6">
        <v>439747</v>
      </c>
      <c r="J29" s="6">
        <v>420084</v>
      </c>
      <c r="K29" s="6">
        <v>404892</v>
      </c>
      <c r="L29" s="5"/>
      <c r="M29" s="7">
        <f t="shared" si="2"/>
        <v>-15192</v>
      </c>
      <c r="N29" s="8">
        <f t="shared" si="3"/>
        <v>-3.6164195732282113E-2</v>
      </c>
    </row>
    <row r="30" spans="1:14" x14ac:dyDescent="0.25">
      <c r="A30" s="4" t="s">
        <v>37</v>
      </c>
      <c r="B30" s="6">
        <v>70846</v>
      </c>
      <c r="C30" s="6">
        <v>69121</v>
      </c>
      <c r="D30" s="6">
        <v>66578</v>
      </c>
      <c r="E30" s="6">
        <v>67585</v>
      </c>
      <c r="F30" s="6">
        <v>65950</v>
      </c>
      <c r="G30" s="6">
        <v>64984</v>
      </c>
      <c r="H30" s="6">
        <v>63955</v>
      </c>
      <c r="I30" s="6">
        <v>62197</v>
      </c>
      <c r="J30" s="6">
        <v>61538</v>
      </c>
      <c r="K30" s="6">
        <v>59086</v>
      </c>
      <c r="L30" s="5"/>
      <c r="M30" s="7">
        <f t="shared" si="2"/>
        <v>-2452</v>
      </c>
      <c r="N30" s="8">
        <f t="shared" si="3"/>
        <v>-3.9845298839741299E-2</v>
      </c>
    </row>
    <row r="31" spans="1:14" x14ac:dyDescent="0.25">
      <c r="A31" s="4" t="s">
        <v>38</v>
      </c>
      <c r="B31" s="6">
        <v>470553</v>
      </c>
      <c r="C31" s="6">
        <v>453348</v>
      </c>
      <c r="D31" s="6">
        <v>424440</v>
      </c>
      <c r="E31" s="6">
        <v>426076</v>
      </c>
      <c r="F31" s="6">
        <v>418432</v>
      </c>
      <c r="G31" s="6">
        <v>408734</v>
      </c>
      <c r="H31" s="6">
        <v>391265</v>
      </c>
      <c r="I31" s="6">
        <v>370827</v>
      </c>
      <c r="J31" s="6">
        <v>358747</v>
      </c>
      <c r="K31" s="6">
        <v>340635</v>
      </c>
      <c r="L31" s="5"/>
      <c r="M31" s="7">
        <f t="shared" si="2"/>
        <v>-18112</v>
      </c>
      <c r="N31" s="8">
        <f t="shared" si="3"/>
        <v>-5.0486833339372872E-2</v>
      </c>
    </row>
    <row r="32" spans="1:14" x14ac:dyDescent="0.25">
      <c r="A32" s="4" t="s">
        <v>39</v>
      </c>
      <c r="B32" s="6">
        <v>388416</v>
      </c>
      <c r="C32" s="6">
        <v>386257</v>
      </c>
      <c r="D32" s="6">
        <v>369576</v>
      </c>
      <c r="E32" s="6">
        <v>375160</v>
      </c>
      <c r="F32" s="6">
        <v>369308</v>
      </c>
      <c r="G32" s="6">
        <v>382257</v>
      </c>
      <c r="H32" s="6">
        <v>401982</v>
      </c>
      <c r="I32" s="6">
        <v>388178</v>
      </c>
      <c r="J32" s="6">
        <v>374954</v>
      </c>
      <c r="K32" s="6">
        <v>355309</v>
      </c>
      <c r="L32" s="5"/>
      <c r="M32" s="7">
        <f t="shared" si="2"/>
        <v>-19645</v>
      </c>
      <c r="N32" s="8">
        <f t="shared" si="3"/>
        <v>-5.2393093552809147E-2</v>
      </c>
    </row>
    <row r="33" spans="1:14" x14ac:dyDescent="0.25">
      <c r="A33" s="4" t="s">
        <v>40</v>
      </c>
      <c r="B33" s="6">
        <v>74033</v>
      </c>
      <c r="C33" s="6">
        <v>71674</v>
      </c>
      <c r="D33" s="6">
        <v>68954</v>
      </c>
      <c r="E33" s="6">
        <v>67295</v>
      </c>
      <c r="F33" s="6">
        <v>65536</v>
      </c>
      <c r="G33" s="6">
        <v>63841</v>
      </c>
      <c r="H33" s="6">
        <v>61824</v>
      </c>
      <c r="I33" s="6">
        <v>61022</v>
      </c>
      <c r="J33" s="6">
        <v>59289</v>
      </c>
      <c r="K33" s="6">
        <v>55959</v>
      </c>
      <c r="L33" s="5"/>
      <c r="M33" s="7">
        <f t="shared" si="2"/>
        <v>-3330</v>
      </c>
      <c r="N33" s="8">
        <f t="shared" si="3"/>
        <v>-5.6165561908617115E-2</v>
      </c>
    </row>
    <row r="34" spans="1:14" x14ac:dyDescent="0.25">
      <c r="A34" s="4" t="s">
        <v>41</v>
      </c>
      <c r="B34" s="6">
        <v>14679</v>
      </c>
      <c r="C34" s="6">
        <v>14056</v>
      </c>
      <c r="D34" s="6">
        <v>13531</v>
      </c>
      <c r="E34" s="6">
        <v>13551</v>
      </c>
      <c r="F34" s="6">
        <v>13907</v>
      </c>
      <c r="G34" s="6">
        <v>14053</v>
      </c>
      <c r="H34" s="6">
        <v>13784</v>
      </c>
      <c r="I34" s="6">
        <v>14367</v>
      </c>
      <c r="J34" s="6">
        <v>14099</v>
      </c>
      <c r="K34" s="6">
        <v>13209</v>
      </c>
      <c r="L34" s="5"/>
      <c r="M34" s="7">
        <f t="shared" si="2"/>
        <v>-890</v>
      </c>
      <c r="N34" s="8">
        <f t="shared" si="3"/>
        <v>-6.3125044329385066E-2</v>
      </c>
    </row>
    <row r="35" spans="1:14" x14ac:dyDescent="0.25">
      <c r="A35" s="4" t="s">
        <v>42</v>
      </c>
      <c r="B35" s="6">
        <v>18825</v>
      </c>
      <c r="C35" s="6">
        <v>19897</v>
      </c>
      <c r="D35" s="6">
        <v>20596</v>
      </c>
      <c r="E35" s="6">
        <v>21746</v>
      </c>
      <c r="F35" s="6">
        <v>21979</v>
      </c>
      <c r="G35" s="6">
        <v>21968</v>
      </c>
      <c r="H35" s="6">
        <v>20828</v>
      </c>
      <c r="I35" s="6">
        <v>19314</v>
      </c>
      <c r="J35" s="6">
        <v>18786</v>
      </c>
      <c r="K35" s="6">
        <v>17552</v>
      </c>
      <c r="L35" s="5"/>
      <c r="M35" s="7">
        <f t="shared" si="2"/>
        <v>-1234</v>
      </c>
      <c r="N35" s="8">
        <f t="shared" si="3"/>
        <v>-6.5687213882678591E-2</v>
      </c>
    </row>
    <row r="36" spans="1:14" x14ac:dyDescent="0.25">
      <c r="A36" s="4" t="s">
        <v>43</v>
      </c>
      <c r="B36" s="6">
        <v>30268</v>
      </c>
      <c r="C36" s="6">
        <v>30459</v>
      </c>
      <c r="D36" s="6">
        <v>29885</v>
      </c>
      <c r="E36" s="6">
        <v>30369</v>
      </c>
      <c r="F36" s="6">
        <v>31475</v>
      </c>
      <c r="G36" s="6">
        <v>30623</v>
      </c>
      <c r="H36" s="6">
        <v>28696</v>
      </c>
      <c r="I36" s="6">
        <v>28149</v>
      </c>
      <c r="J36" s="6">
        <v>27393</v>
      </c>
      <c r="K36" s="6">
        <v>25144</v>
      </c>
      <c r="L36" s="5"/>
      <c r="M36" s="7">
        <f t="shared" si="2"/>
        <v>-2249</v>
      </c>
      <c r="N36" s="8">
        <f t="shared" si="3"/>
        <v>-8.2101266746979151E-2</v>
      </c>
    </row>
  </sheetData>
  <sortState xmlns:xlrd2="http://schemas.microsoft.com/office/spreadsheetml/2017/richdata2" ref="A10:N36">
    <sortCondition descending="1" ref="N10:N36"/>
  </sortState>
  <mergeCells count="1">
    <mergeCell ref="M7:N7"/>
  </mergeCells>
  <conditionalFormatting sqref="M10:N36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44BE6B153E14DA926FF8F8D608213" ma:contentTypeVersion="5" ma:contentTypeDescription="Een nieuw document maken." ma:contentTypeScope="" ma:versionID="e23ce1d2eff16f451d85b6f26b0f4d80">
  <xsd:schema xmlns:xsd="http://www.w3.org/2001/XMLSchema" xmlns:xs="http://www.w3.org/2001/XMLSchema" xmlns:p="http://schemas.microsoft.com/office/2006/metadata/properties" xmlns:ns2="5e3f717c-31f6-4833-bd0f-50c041ee3a05" xmlns:ns3="21b1a409-e416-4705-8438-a69d9ecfd64f" xmlns:ns4="7fac3d98-79a5-44eb-b095-1112e60a2e91" targetNamespace="http://schemas.microsoft.com/office/2006/metadata/properties" ma:root="true" ma:fieldsID="f88bf8aed05b4636590f9dce72437116" ns2:_="" ns3:_="" ns4:_="">
    <xsd:import namespace="5e3f717c-31f6-4833-bd0f-50c041ee3a05"/>
    <xsd:import namespace="21b1a409-e416-4705-8438-a69d9ecfd64f"/>
    <xsd:import namespace="7fac3d98-79a5-44eb-b095-1112e60a2e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4692e9f59d344bf86f46283f9ffcb92" minOccurs="0"/>
                <xsd:element ref="ns3:TaxCatchAll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1a409-e416-4705-8438-a69d9ecfd64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6831c10-ab4d-41f9-b1d0-ef200c081593}" ma:internalName="TaxCatchAll" ma:showField="CatchAllData" ma:web="21b1a409-e416-4705-8438-a69d9ecfd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3d98-79a5-44eb-b095-1112e60a2e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692e9f59d344bf86f46283f9ffcb92 xmlns="5e3f717c-31f6-4833-bd0f-50c041ee3a05">
      <Terms xmlns="http://schemas.microsoft.com/office/infopath/2007/PartnerControls"/>
    </p4692e9f59d344bf86f46283f9ffcb92>
    <TaxCatchAll xmlns="21b1a409-e416-4705-8438-a69d9ecfd64f" xsi:nil="true"/>
    <_dlc_DocId xmlns="5e3f717c-31f6-4833-bd0f-50c041ee3a05">TR7WJCYJ7Z4K-1234374073-13</_dlc_DocId>
    <_dlc_DocIdUrl xmlns="5e3f717c-31f6-4833-bd0f-50c041ee3a05">
      <Url>https://kindengezin.sharepoint.com/sites/HerorienteringRapporteringLeefsituatieEnOndersteuningTeamsite/_layouts/15/DocIdRedir.aspx?ID=TR7WJCYJ7Z4K-1234374073-13</Url>
      <Description>TR7WJCYJ7Z4K-1234374073-13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9AF427-ABA3-47BD-A663-E6AEACD4F2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76C33C-1616-4904-ACCB-B68C1128D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f717c-31f6-4833-bd0f-50c041ee3a05"/>
    <ds:schemaRef ds:uri="21b1a409-e416-4705-8438-a69d9ecfd64f"/>
    <ds:schemaRef ds:uri="7fac3d98-79a5-44eb-b095-1112e60a2e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8DF1FC-40AD-4DB4-B00B-FA1C770BEEE3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7fac3d98-79a5-44eb-b095-1112e60a2e91"/>
    <ds:schemaRef ds:uri="http://schemas.microsoft.com/office/infopath/2007/PartnerControls"/>
    <ds:schemaRef ds:uri="http://www.w3.org/XML/1998/namespace"/>
    <ds:schemaRef ds:uri="21b1a409-e416-4705-8438-a69d9ecfd64f"/>
    <ds:schemaRef ds:uri="5e3f717c-31f6-4833-bd0f-50c041ee3a05"/>
  </ds:schemaRefs>
</ds:datastoreItem>
</file>

<file path=customXml/itemProps4.xml><?xml version="1.0" encoding="utf-8"?>
<ds:datastoreItem xmlns:ds="http://schemas.openxmlformats.org/officeDocument/2006/customXml" ds:itemID="{7C1EE519-10E5-4429-88BE-577D1268840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Diederik Vancoppenolle</dc:creator>
  <cp:keywords/>
  <dc:description/>
  <cp:lastModifiedBy>Laura Vanderveken</cp:lastModifiedBy>
  <cp:revision/>
  <dcterms:created xsi:type="dcterms:W3CDTF">2022-05-23T18:38:35Z</dcterms:created>
  <dcterms:modified xsi:type="dcterms:W3CDTF">2022-05-31T15:04:15Z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0x0101000EE44BE6B153E14DA926FF8F8D608213</vt:lpwstr>
  </property>
  <property fmtid="{D5CDD505-2E9C-101B-9397-08002B2CF9AE}" pid="3" name="KGTrefwoord">
    <vt:lpwstr/>
  </property>
  <property fmtid="{D5CDD505-2E9C-101B-9397-08002B2CF9AE}" pid="4" name="_dlc_DocIdItemGuid">
    <vt:lpwstr>0f3206c1-a1ee-4dcf-93d7-69cca586a3ac</vt:lpwstr>
  </property>
</Properties>
</file>